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dscfs\DSC_FILE_SERVER\ESD_Economics Statistics Department\Economic_Sectors_Statistics_Section\المؤشرات الاقتصادية\2021\المؤشرات الاقتصادية2021-حد الثاني\"/>
    </mc:Choice>
  </mc:AlternateContent>
  <xr:revisionPtr revIDLastSave="0" documentId="13_ncr:1_{55D4CD32-7FF7-46FD-964D-A262258BC2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النقل والتخزين" sheetId="1" r:id="rId1"/>
  </sheets>
  <externalReferences>
    <externalReference r:id="rId2"/>
  </externalReferences>
  <definedNames>
    <definedName name="_xlnm.Print_Area" localSheetId="0">'النقل والتخزين'!$A$1:$H$15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F13" i="1"/>
  <c r="E13" i="1"/>
  <c r="D13" i="1"/>
  <c r="C13" i="1"/>
  <c r="C12" i="1"/>
  <c r="D12" i="1"/>
  <c r="G12" i="1"/>
  <c r="F12" i="1"/>
  <c r="E12" i="1"/>
  <c r="C11" i="1"/>
  <c r="D11" i="1"/>
  <c r="G11" i="1"/>
  <c r="F11" i="1"/>
  <c r="E11" i="1"/>
  <c r="D10" i="1"/>
  <c r="C10" i="1"/>
  <c r="G10" i="1"/>
  <c r="F10" i="1"/>
  <c r="E10" i="1"/>
  <c r="C9" i="1"/>
  <c r="D9" i="1"/>
  <c r="G9" i="1"/>
  <c r="F9" i="1"/>
  <c r="E9" i="1"/>
  <c r="C8" i="1"/>
  <c r="D8" i="1"/>
  <c r="G8" i="1"/>
  <c r="F8" i="1"/>
  <c r="E8" i="1"/>
</calcChain>
</file>

<file path=xl/sharedStrings.xml><?xml version="1.0" encoding="utf-8"?>
<sst xmlns="http://schemas.openxmlformats.org/spreadsheetml/2006/main" count="37" uniqueCount="37">
  <si>
    <t>(Value in 000 AED   القيمة بالألف درهم)</t>
  </si>
  <si>
    <t>ISIC 4</t>
  </si>
  <si>
    <t xml:space="preserve">البيان </t>
  </si>
  <si>
    <t xml:space="preserve">عدد العمالة  </t>
  </si>
  <si>
    <t>تعويضات المشتغلين</t>
  </si>
  <si>
    <t>الانتاج</t>
  </si>
  <si>
    <t>الاستهلاك الوسيط</t>
  </si>
  <si>
    <t>القيمة المضافة</t>
  </si>
  <si>
    <t>ITEM</t>
  </si>
  <si>
    <t>Compensation of Workers</t>
  </si>
  <si>
    <t>Output</t>
  </si>
  <si>
    <t xml:space="preserve">Intermediate Consumption </t>
  </si>
  <si>
    <t xml:space="preserve">Added Value </t>
  </si>
  <si>
    <t>49</t>
  </si>
  <si>
    <t>النقل البري والنقل عبر الأنابيب</t>
  </si>
  <si>
    <t>Land transport and transport via pipelines</t>
  </si>
  <si>
    <t>50</t>
  </si>
  <si>
    <t>النقل المائي</t>
  </si>
  <si>
    <t>Water transport</t>
  </si>
  <si>
    <t>51</t>
  </si>
  <si>
    <t>النقل الجوي</t>
  </si>
  <si>
    <t>Air transport</t>
  </si>
  <si>
    <t>52</t>
  </si>
  <si>
    <t>التخزين وأنشطة الدعم للنقل</t>
  </si>
  <si>
    <t>Warehousing and support activities for transportation</t>
  </si>
  <si>
    <t>53</t>
  </si>
  <si>
    <t>أنشطة البريد ونقل الطرود بواسطة مندوبين</t>
  </si>
  <si>
    <t>Postal and courier activities</t>
  </si>
  <si>
    <t>المجموع</t>
  </si>
  <si>
    <t>Total</t>
  </si>
  <si>
    <t>*لا تشمل الخدمات المالية المحتسبة</t>
  </si>
  <si>
    <t>* Not include the Financial intermediation services indirectly measured (FISIM)</t>
  </si>
  <si>
    <t>Number of Workers</t>
  </si>
  <si>
    <t>المؤشرات الاقتصادية لأنشطة النقل والتخزين حسب النشاط الاقتصادي - إمارة دبي</t>
  </si>
  <si>
    <t xml:space="preserve"> Economic Indictors of   Transportation and storage activities by Economic Activity - Emirate of Dubai</t>
  </si>
  <si>
    <t>المصدر: مركز دبي للإحصاء - المسوح الإقتصادية 2022</t>
  </si>
  <si>
    <t>Source: Dubai Statistics Center -Economic Survey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</si>
</sst>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8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top" wrapText="1" readingOrder="2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 wrapText="1" indent="1" readingOrder="2"/>
    </xf>
    <xf numFmtId="3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 indent="1"/>
    </xf>
    <xf numFmtId="37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indent="1"/>
    </xf>
    <xf numFmtId="0" fontId="0" fillId="0" borderId="0" xfId="0" applyAlignment="1">
      <alignment wrapText="1"/>
    </xf>
    <xf numFmtId="0" fontId="4" fillId="0" borderId="0" xfId="2" applyFont="1" applyAlignment="1">
      <alignment horizontal="right" vertical="center" indent="1" readingOrder="2"/>
    </xf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left" vertical="center" indent="1"/>
    </xf>
    <xf numFmtId="164" fontId="0" fillId="0" borderId="0" xfId="1" applyNumberFormat="1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/>
    </xf>
    <xf numFmtId="0" fontId="4" fillId="0" borderId="1" xfId="2" applyFont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</cellXfs>
  <cellStyles count="3">
    <cellStyle name="Comma" xfId="1" builtinId="3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3228975</xdr:colOff>
      <xdr:row>0</xdr:row>
      <xdr:rowOff>542925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962000" y="0"/>
          <a:ext cx="13125450" cy="542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Relationship Id="rId1" Type="http://schemas.openxmlformats.org/officeDocument/2006/relationships/externalLinkPath" Target="file:///C:\Users\farasheed\AppData\Local\Microsoft\Windows\INetCache\Content.Outlook\UFZQ9J27\&#1606;&#1578;&#1575;&#1574;&#1580;%20&#1575;&#1604;&#1605;&#1587;&#1581;%20&#1575;&#1604;&#1575;&#1602;&#1578;&#1589;&#1575;&#1583;&#1610;%202022&#1604;&#1604;&#1606;&#1588;&#15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النتائج النهائية 2020"/>
      <sheetName val="النتائج"/>
    </sheetNames>
    <sheetDataSet>
      <sheetData sheetId="0">
        <row r="43">
          <cell r="C43">
            <v>13258080.867992878</v>
          </cell>
          <cell r="D43">
            <v>5450579.8253026418</v>
          </cell>
          <cell r="E43">
            <v>7807501.0426902315</v>
          </cell>
          <cell r="F43">
            <v>4099650.0352580035</v>
          </cell>
          <cell r="G43">
            <v>129436</v>
          </cell>
        </row>
        <row r="44">
          <cell r="C44">
            <v>1536282.8795622226</v>
          </cell>
          <cell r="D44">
            <v>1252300.1448106351</v>
          </cell>
          <cell r="E44">
            <v>283982.73475158727</v>
          </cell>
          <cell r="F44">
            <v>91110.485107619053</v>
          </cell>
          <cell r="G44">
            <v>1909</v>
          </cell>
        </row>
        <row r="45">
          <cell r="C45">
            <v>56465777.077337593</v>
          </cell>
          <cell r="D45">
            <v>37822817.693520412</v>
          </cell>
          <cell r="E45">
            <v>18642959.383817185</v>
          </cell>
          <cell r="F45">
            <v>9052560.4654816426</v>
          </cell>
          <cell r="G45">
            <v>37357</v>
          </cell>
        </row>
        <row r="46">
          <cell r="C46">
            <v>38243035.37276832</v>
          </cell>
          <cell r="D46">
            <v>25711752.329085343</v>
          </cell>
          <cell r="E46">
            <v>12531283.043682996</v>
          </cell>
          <cell r="F46">
            <v>6912844.9003582317</v>
          </cell>
          <cell r="G46">
            <v>95159</v>
          </cell>
        </row>
        <row r="47">
          <cell r="C47">
            <v>6983704.9331660746</v>
          </cell>
          <cell r="D47">
            <v>4590996.1273102574</v>
          </cell>
          <cell r="E47">
            <v>2392708.8058558186</v>
          </cell>
          <cell r="F47">
            <v>1889293.4902615324</v>
          </cell>
          <cell r="G47">
            <v>29077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rightToLeft="1" tabSelected="1" topLeftCell="B1" zoomScale="80" zoomScaleNormal="80" workbookViewId="0">
      <selection activeCell="G8" sqref="G8:G13"/>
    </sheetView>
  </sheetViews>
  <sheetFormatPr defaultRowHeight="15" x14ac:dyDescent="0.25"/>
  <cols>
    <col min="2" max="2" width="50.7109375" customWidth="1"/>
    <col min="3" max="7" width="17.7109375" customWidth="1"/>
    <col min="8" max="8" width="50.7109375" customWidth="1"/>
  </cols>
  <sheetData>
    <row r="1" spans="1:8" ht="57" customHeight="1" x14ac:dyDescent="0.25"/>
    <row r="2" spans="1:8" ht="15.75" x14ac:dyDescent="0.25">
      <c r="A2" s="20" t="s">
        <v>33</v>
      </c>
      <c r="B2" s="20"/>
      <c r="C2" s="20"/>
      <c r="D2" s="20"/>
      <c r="E2" s="20"/>
      <c r="F2" s="20"/>
      <c r="G2" s="20"/>
      <c r="H2" s="20"/>
    </row>
    <row r="3" spans="1:8" ht="15.75" x14ac:dyDescent="0.25">
      <c r="A3" s="20" t="s">
        <v>34</v>
      </c>
      <c r="B3" s="20"/>
      <c r="C3" s="20"/>
      <c r="D3" s="20"/>
      <c r="E3" s="20"/>
      <c r="F3" s="20"/>
      <c r="G3" s="20"/>
      <c r="H3" s="20"/>
    </row>
    <row r="4" spans="1:8" ht="15.75" x14ac:dyDescent="0.25">
      <c r="A4" s="20">
        <v>2021</v>
      </c>
      <c r="B4" s="20"/>
      <c r="C4" s="20"/>
      <c r="D4" s="20"/>
      <c r="E4" s="20"/>
      <c r="F4" s="20"/>
      <c r="G4" s="20"/>
      <c r="H4" s="20"/>
    </row>
    <row r="5" spans="1:8" ht="15.75" x14ac:dyDescent="0.25">
      <c r="A5" s="1"/>
      <c r="B5" s="1"/>
      <c r="C5" s="1"/>
      <c r="D5" s="1"/>
      <c r="E5" s="21" t="s">
        <v>0</v>
      </c>
      <c r="F5" s="21"/>
      <c r="G5" s="21"/>
      <c r="H5" s="21"/>
    </row>
    <row r="6" spans="1:8" ht="15.75" x14ac:dyDescent="0.25">
      <c r="A6" s="22" t="s">
        <v>1</v>
      </c>
      <c r="B6" s="24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2" t="s">
        <v>7</v>
      </c>
      <c r="H6" s="26" t="s">
        <v>8</v>
      </c>
    </row>
    <row r="7" spans="1:8" ht="33.75" customHeight="1" x14ac:dyDescent="0.25">
      <c r="A7" s="23"/>
      <c r="B7" s="25"/>
      <c r="C7" s="3" t="s">
        <v>32</v>
      </c>
      <c r="D7" s="3" t="s">
        <v>9</v>
      </c>
      <c r="E7" s="3" t="s">
        <v>10</v>
      </c>
      <c r="F7" s="3" t="s">
        <v>11</v>
      </c>
      <c r="G7" s="3" t="s">
        <v>12</v>
      </c>
      <c r="H7" s="27"/>
    </row>
    <row r="8" spans="1:8" ht="35.1" customHeight="1" x14ac:dyDescent="0.25">
      <c r="A8" s="4" t="s">
        <v>13</v>
      </c>
      <c r="B8" s="5" t="s">
        <v>14</v>
      </c>
      <c r="C8" s="6">
        <f>'[1]النتائج النهائية 2020'!$G$43</f>
        <v>129436</v>
      </c>
      <c r="D8" s="6">
        <f>'[1]النتائج النهائية 2020'!$F$43</f>
        <v>4099650.0352580035</v>
      </c>
      <c r="E8" s="6">
        <f>'[1]النتائج النهائية 2020'!$C$43</f>
        <v>13258080.867992878</v>
      </c>
      <c r="F8" s="6">
        <f>'[1]النتائج النهائية 2020'!$D$43</f>
        <v>5450579.8253026418</v>
      </c>
      <c r="G8" s="6">
        <f>'[1]النتائج النهائية 2020'!$E$43</f>
        <v>7807501.0426902315</v>
      </c>
      <c r="H8" s="7" t="s">
        <v>15</v>
      </c>
    </row>
    <row r="9" spans="1:8" ht="35.1" customHeight="1" x14ac:dyDescent="0.25">
      <c r="A9" s="4" t="s">
        <v>16</v>
      </c>
      <c r="B9" s="5" t="s">
        <v>17</v>
      </c>
      <c r="C9" s="6">
        <f>'[1]النتائج النهائية 2020'!$G$44</f>
        <v>1909</v>
      </c>
      <c r="D9" s="6">
        <f>'[1]النتائج النهائية 2020'!$F$44</f>
        <v>91110.485107619053</v>
      </c>
      <c r="E9" s="6">
        <f>'[1]النتائج النهائية 2020'!$C$44</f>
        <v>1536282.8795622226</v>
      </c>
      <c r="F9" s="6">
        <f>'[1]النتائج النهائية 2020'!$D$44</f>
        <v>1252300.1448106351</v>
      </c>
      <c r="G9" s="6">
        <f>'[1]النتائج النهائية 2020'!$E$44</f>
        <v>283982.73475158727</v>
      </c>
      <c r="H9" s="7" t="s">
        <v>18</v>
      </c>
    </row>
    <row r="10" spans="1:8" ht="35.1" customHeight="1" x14ac:dyDescent="0.25">
      <c r="A10" s="4" t="s">
        <v>19</v>
      </c>
      <c r="B10" s="5" t="s">
        <v>20</v>
      </c>
      <c r="C10" s="6">
        <f>'[1]النتائج النهائية 2020'!$G$45</f>
        <v>37357</v>
      </c>
      <c r="D10" s="28">
        <f>'[1]النتائج النهائية 2020'!$F$45</f>
        <v>9052560.4654816426</v>
      </c>
      <c r="E10" s="6">
        <f>'[1]النتائج النهائية 2020'!$C$45</f>
        <v>56465777.077337593</v>
      </c>
      <c r="F10" s="6">
        <f>'[1]النتائج النهائية 2020'!$D$45</f>
        <v>37822817.693520412</v>
      </c>
      <c r="G10" s="6">
        <f>'[1]النتائج النهائية 2020'!$E$45</f>
        <v>18642959.383817185</v>
      </c>
      <c r="H10" s="7" t="s">
        <v>21</v>
      </c>
    </row>
    <row r="11" spans="1:8" ht="35.1" customHeight="1" x14ac:dyDescent="0.25">
      <c r="A11" s="4" t="s">
        <v>22</v>
      </c>
      <c r="B11" s="5" t="s">
        <v>23</v>
      </c>
      <c r="C11" s="6">
        <f>'[1]النتائج النهائية 2020'!$G$46</f>
        <v>95159</v>
      </c>
      <c r="D11" s="6">
        <f>'[1]النتائج النهائية 2020'!$F$46</f>
        <v>6912844.9003582317</v>
      </c>
      <c r="E11" s="6">
        <f>'[1]النتائج النهائية 2020'!$C$46</f>
        <v>38243035.37276832</v>
      </c>
      <c r="F11" s="6">
        <f>'[1]النتائج النهائية 2020'!$D$46</f>
        <v>25711752.329085343</v>
      </c>
      <c r="G11" s="6">
        <f>'[1]النتائج النهائية 2020'!$E$46</f>
        <v>12531283.043682996</v>
      </c>
      <c r="H11" s="7" t="s">
        <v>24</v>
      </c>
    </row>
    <row r="12" spans="1:8" ht="35.1" customHeight="1" x14ac:dyDescent="0.25">
      <c r="A12" s="4" t="s">
        <v>25</v>
      </c>
      <c r="B12" s="5" t="s">
        <v>26</v>
      </c>
      <c r="C12" s="6">
        <f>'[1]النتائج النهائية 2020'!$G$47</f>
        <v>29077</v>
      </c>
      <c r="D12" s="6">
        <f>'[1]النتائج النهائية 2020'!$F$47</f>
        <v>1889293.4902615324</v>
      </c>
      <c r="E12" s="6">
        <f>'[1]النتائج النهائية 2020'!$C$47</f>
        <v>6983704.9331660746</v>
      </c>
      <c r="F12" s="6">
        <f>'[1]النتائج النهائية 2020'!$D$47</f>
        <v>4590996.1273102574</v>
      </c>
      <c r="G12" s="6">
        <f>'[1]النتائج النهائية 2020'!$E$47</f>
        <v>2392708.8058558186</v>
      </c>
      <c r="H12" s="7" t="s">
        <v>27</v>
      </c>
    </row>
    <row r="13" spans="1:8" ht="35.1" customHeight="1" x14ac:dyDescent="0.25">
      <c r="A13" s="17" t="s">
        <v>28</v>
      </c>
      <c r="B13" s="18"/>
      <c r="C13" s="8">
        <f>SUM(C8:C12)</f>
        <v>292938</v>
      </c>
      <c r="D13" s="8">
        <f>SUM(D8:D12)</f>
        <v>22045459.376467027</v>
      </c>
      <c r="E13" s="8">
        <f>SUM(E8:E12)</f>
        <v>116486881.13082708</v>
      </c>
      <c r="F13" s="8">
        <f>SUM(F8:F12)</f>
        <v>74828446.120029286</v>
      </c>
      <c r="G13" s="8">
        <f>SUM(G8:G12)</f>
        <v>41658435.010797821</v>
      </c>
      <c r="H13" s="9" t="s">
        <v>29</v>
      </c>
    </row>
    <row r="14" spans="1:8" x14ac:dyDescent="0.25">
      <c r="A14" s="10" t="s">
        <v>35</v>
      </c>
      <c r="B14" s="11"/>
      <c r="G14" s="19" t="s">
        <v>36</v>
      </c>
      <c r="H14" s="19"/>
    </row>
    <row r="15" spans="1:8" s="14" customFormat="1" x14ac:dyDescent="0.25">
      <c r="A15" s="12" t="s">
        <v>30</v>
      </c>
      <c r="B15" s="13"/>
      <c r="H15" s="15" t="s">
        <v>31</v>
      </c>
    </row>
    <row r="16" spans="1:8" x14ac:dyDescent="0.25">
      <c r="D16" s="16"/>
      <c r="E16" s="16"/>
      <c r="F16" s="16"/>
      <c r="G16" s="16"/>
    </row>
    <row r="17" spans="3:7" x14ac:dyDescent="0.25">
      <c r="D17" s="16"/>
      <c r="E17" s="16"/>
      <c r="F17" s="16"/>
      <c r="G17" s="16"/>
    </row>
    <row r="18" spans="3:7" x14ac:dyDescent="0.25">
      <c r="C18" s="16"/>
      <c r="D18" s="16"/>
      <c r="E18" s="16"/>
      <c r="F18" s="16"/>
      <c r="G18" s="16"/>
    </row>
    <row r="19" spans="3:7" x14ac:dyDescent="0.25">
      <c r="D19" s="16"/>
      <c r="E19" s="16"/>
      <c r="F19" s="16"/>
      <c r="G19" s="16"/>
    </row>
    <row r="21" spans="3:7" x14ac:dyDescent="0.25">
      <c r="D21" s="16"/>
      <c r="E21" s="16"/>
      <c r="F21" s="16"/>
      <c r="G21" s="16"/>
    </row>
    <row r="22" spans="3:7" x14ac:dyDescent="0.25">
      <c r="D22" s="16"/>
      <c r="E22" s="16"/>
      <c r="F22" s="16"/>
      <c r="G22" s="16"/>
    </row>
    <row r="23" spans="3:7" x14ac:dyDescent="0.25">
      <c r="D23" s="16"/>
      <c r="E23" s="16"/>
      <c r="F23" s="16"/>
      <c r="G23" s="16"/>
    </row>
    <row r="24" spans="3:7" x14ac:dyDescent="0.25">
      <c r="D24" s="16"/>
      <c r="E24" s="16"/>
      <c r="F24" s="16"/>
      <c r="G24" s="16"/>
    </row>
    <row r="25" spans="3:7" x14ac:dyDescent="0.25">
      <c r="D25" s="16"/>
      <c r="E25" s="16"/>
      <c r="F25" s="16"/>
      <c r="G25" s="16"/>
    </row>
  </sheetData>
  <mergeCells count="9">
    <mergeCell ref="A13:B13"/>
    <mergeCell ref="G14:H14"/>
    <mergeCell ref="A2:H2"/>
    <mergeCell ref="A3:H3"/>
    <mergeCell ref="E5:H5"/>
    <mergeCell ref="A6:A7"/>
    <mergeCell ref="B6:B7"/>
    <mergeCell ref="H6:H7"/>
    <mergeCell ref="A4:H4"/>
  </mergeCells>
  <printOptions horizontalCentered="1"/>
  <pageMargins left="0" right="0" top="0.75" bottom="0.75" header="0.3" footer="0.3"/>
  <pageSetup paperSize="9" scale="73" orientation="landscape" horizontalDpi="4294967294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المؤشرات الاقتصادية لأنشطة النقل والتخزين حسب النشاط الاقتصادي</Title_Ar>
    <Description_Ar xmlns="667bc8ee-7384-4122-9de8-16030d351779" xsi:nil="true"/>
    <BIUrl xmlns="d559c9b0-d25f-41f7-81fc-95dc7d8a504e" xsi:nil="true"/>
    <Publishing_Date xmlns="667bc8ee-7384-4122-9de8-16030d351779">2021-12-30T20:00:00+00:00</Publishing_Date>
    <Project_Id xmlns="667bc8ee-7384-4122-9de8-16030d351779">40</Project_Id>
    <BIUrl_Ar xmlns="d559c9b0-d25f-41f7-81fc-95dc7d8a504e" xsi:nil="true"/>
    <Topic_Id xmlns="667bc8ee-7384-4122-9de8-16030d351779">31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9E8474AE-FEC5-4925-AA28-6E51C3BD3C89}"/>
</file>

<file path=customXml/itemProps2.xml><?xml version="1.0" encoding="utf-8"?>
<ds:datastoreItem xmlns:ds="http://schemas.openxmlformats.org/officeDocument/2006/customXml" ds:itemID="{31FE33E6-8681-4483-9007-5A69283C200D}"/>
</file>

<file path=customXml/itemProps3.xml><?xml version="1.0" encoding="utf-8"?>
<ds:datastoreItem xmlns:ds="http://schemas.openxmlformats.org/officeDocument/2006/customXml" ds:itemID="{607535F0-2965-4468-98D4-291FEC36823D}"/>
</file>

<file path=customXml/itemProps4.xml><?xml version="1.0" encoding="utf-8"?>
<ds:datastoreItem xmlns:ds="http://schemas.openxmlformats.org/officeDocument/2006/customXml" ds:itemID="{800AF0BB-1D39-4645-8B8E-854A919710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النقل والتخزين</vt:lpstr>
      <vt:lpstr>'النقل والتخزين'!Print_Area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Economic Indictors of Transportation and storage activities by Economic Activity</dc:title>
  <dc:creator>Suhair Hatem Al Izzi</dc:creator>
  <cp:lastModifiedBy>Fatma Abdulla Bin Rasheed</cp:lastModifiedBy>
  <cp:lastPrinted>2020-03-29T08:35:09Z</cp:lastPrinted>
  <dcterms:created xsi:type="dcterms:W3CDTF">2017-10-17T05:34:56Z</dcterms:created>
  <dcterms:modified xsi:type="dcterms:W3CDTF">2023-03-21T09:40:20Z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